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S-Sameign\Fjármála- og stjórnsýslusvið\SAMNINGAR\Hesthúsalóðir 2021\"/>
    </mc:Choice>
  </mc:AlternateContent>
  <xr:revisionPtr revIDLastSave="0" documentId="13_ncr:1_{3F2EAB2A-262F-4A5A-89C1-94EA186D361A}" xr6:coauthVersionLast="45" xr6:coauthVersionMax="45" xr10:uidLastSave="{00000000-0000-0000-0000-000000000000}"/>
  <bookViews>
    <workbookView xWindow="4695" yWindow="1320" windowWidth="21600" windowHeight="13500" xr2:uid="{11EB49BE-9098-40C8-B416-442E4C4320A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E16" i="1"/>
  <c r="E9" i="1"/>
  <c r="E10" i="1"/>
  <c r="E13" i="1"/>
  <c r="E14" i="1"/>
  <c r="E15" i="1"/>
  <c r="E8" i="1"/>
  <c r="F8" i="1" s="1"/>
  <c r="D9" i="1"/>
  <c r="D10" i="1"/>
  <c r="D13" i="1"/>
  <c r="F13" i="1" s="1"/>
  <c r="D14" i="1"/>
  <c r="F14" i="1" s="1"/>
  <c r="D15" i="1"/>
  <c r="F15" i="1" s="1"/>
  <c r="D16" i="1"/>
  <c r="F16" i="1" s="1"/>
  <c r="D8" i="1"/>
  <c r="A7" i="1"/>
  <c r="B7" i="1"/>
  <c r="A12" i="1"/>
</calcChain>
</file>

<file path=xl/sharedStrings.xml><?xml version="1.0" encoding="utf-8"?>
<sst xmlns="http://schemas.openxmlformats.org/spreadsheetml/2006/main" count="14" uniqueCount="14">
  <si>
    <t>10 m</t>
  </si>
  <si>
    <t>12,5 m</t>
  </si>
  <si>
    <t>15 m</t>
  </si>
  <si>
    <t>20 m</t>
  </si>
  <si>
    <t>25 m</t>
  </si>
  <si>
    <t>30 m</t>
  </si>
  <si>
    <t>40 m</t>
  </si>
  <si>
    <t>Gatnagerðar- og byggingarréttargajld</t>
  </si>
  <si>
    <t>Gatnagerðargjald</t>
  </si>
  <si>
    <t>Byggingarréttargjald</t>
  </si>
  <si>
    <t>Samtals</t>
  </si>
  <si>
    <t>Hesthúsalóðir á Kjóavöllum</t>
  </si>
  <si>
    <t>Gatnagerðargjald á fermetra m.v BVT október 2021 157,2 stig</t>
  </si>
  <si>
    <t>BVT okt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</si>
</sst>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\.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164" fontId="0" fillId="0" borderId="0" xfId="0" applyNumberFormat="1" applyFont="1"/>
    <xf numFmtId="0" fontId="2" fillId="0" borderId="0" xfId="0" applyFont="1"/>
    <xf numFmtId="0" fontId="0" fillId="0" borderId="1" xfId="0" applyFont="1" applyBorder="1"/>
    <xf numFmtId="3" fontId="0" fillId="0" borderId="1" xfId="0" applyNumberFormat="1" applyFont="1" applyBorder="1"/>
    <xf numFmtId="164" fontId="0" fillId="0" borderId="1" xfId="0" applyNumberFormat="1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firlit%20-%20hesth&#250;sal&#243;&#240;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Október"/>
      <sheetName val="Staðf."/>
    </sheetNames>
    <sheetDataSet>
      <sheetData sheetId="0"/>
      <sheetData sheetId="1">
        <row r="79">
          <cell r="A79" t="str">
            <v>Parhús</v>
          </cell>
          <cell r="B79" t="str">
            <v>Stærð</v>
          </cell>
        </row>
        <row r="84">
          <cell r="A84" t="str">
            <v>Einbýlishús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26A31-BBC4-437C-8661-BF4DFF0EE314}">
  <dimension ref="A3:F24"/>
  <sheetViews>
    <sheetView tabSelected="1" workbookViewId="0">
      <selection activeCell="A25" sqref="A25"/>
    </sheetView>
  </sheetViews>
  <sheetFormatPr defaultRowHeight="15" x14ac:dyDescent="0.25"/>
  <cols>
    <col min="1" max="1" width="12.140625" style="1" customWidth="1"/>
    <col min="2" max="2" width="9.140625" style="1"/>
    <col min="3" max="3" width="2.140625" style="1" customWidth="1"/>
    <col min="4" max="4" width="12.140625" style="1" customWidth="1"/>
    <col min="5" max="5" width="15" style="1" customWidth="1"/>
    <col min="6" max="6" width="15.42578125" style="1" customWidth="1"/>
    <col min="7" max="16384" width="9.140625" style="1"/>
  </cols>
  <sheetData>
    <row r="3" spans="1:6" ht="18.75" x14ac:dyDescent="0.3">
      <c r="A3" s="3" t="s">
        <v>11</v>
      </c>
    </row>
    <row r="5" spans="1:6" ht="18.75" x14ac:dyDescent="0.3">
      <c r="A5" s="3" t="s">
        <v>7</v>
      </c>
      <c r="B5" s="3"/>
      <c r="C5" s="3"/>
      <c r="D5" s="3"/>
    </row>
    <row r="7" spans="1:6" ht="30" x14ac:dyDescent="0.25">
      <c r="A7" s="7" t="str">
        <f>[1]Október!A79</f>
        <v>Parhús</v>
      </c>
      <c r="B7" s="7" t="str">
        <f>[1]Október!B79</f>
        <v>Stærð</v>
      </c>
      <c r="C7" s="7"/>
      <c r="D7" s="8" t="s">
        <v>8</v>
      </c>
      <c r="E7" s="8" t="s">
        <v>9</v>
      </c>
      <c r="F7" s="7" t="s">
        <v>10</v>
      </c>
    </row>
    <row r="8" spans="1:6" x14ac:dyDescent="0.25">
      <c r="A8" s="4" t="s">
        <v>0</v>
      </c>
      <c r="B8" s="4">
        <v>90</v>
      </c>
      <c r="C8" s="5"/>
      <c r="D8" s="6">
        <f>+B8*$A$22</f>
        <v>2122830</v>
      </c>
      <c r="E8" s="6">
        <f>+B8*$A$22</f>
        <v>2122830</v>
      </c>
      <c r="F8" s="6">
        <f>+D8+E8</f>
        <v>4245660</v>
      </c>
    </row>
    <row r="9" spans="1:6" x14ac:dyDescent="0.25">
      <c r="A9" s="4" t="s">
        <v>1</v>
      </c>
      <c r="B9" s="4">
        <v>110</v>
      </c>
      <c r="C9" s="5"/>
      <c r="D9" s="6">
        <f t="shared" ref="D9:D16" si="0">+B9*$A$22</f>
        <v>2594570</v>
      </c>
      <c r="E9" s="6">
        <f t="shared" ref="E9:E15" si="1">+B9*$A$22</f>
        <v>2594570</v>
      </c>
      <c r="F9" s="6">
        <f t="shared" ref="F9:F16" si="2">+D9+E9</f>
        <v>5189140</v>
      </c>
    </row>
    <row r="10" spans="1:6" x14ac:dyDescent="0.25">
      <c r="A10" s="4" t="s">
        <v>2</v>
      </c>
      <c r="B10" s="4">
        <v>120</v>
      </c>
      <c r="C10" s="5"/>
      <c r="D10" s="6">
        <f t="shared" si="0"/>
        <v>2830440</v>
      </c>
      <c r="E10" s="6">
        <f t="shared" si="1"/>
        <v>2830440</v>
      </c>
      <c r="F10" s="6">
        <f t="shared" si="2"/>
        <v>5660880</v>
      </c>
    </row>
    <row r="11" spans="1:6" x14ac:dyDescent="0.25">
      <c r="A11" s="4"/>
      <c r="B11" s="4"/>
      <c r="C11" s="5"/>
      <c r="D11" s="6"/>
      <c r="E11" s="6"/>
      <c r="F11" s="6"/>
    </row>
    <row r="12" spans="1:6" x14ac:dyDescent="0.25">
      <c r="A12" s="4" t="str">
        <f>[1]Október!A84</f>
        <v>Einbýlishús</v>
      </c>
      <c r="B12" s="4"/>
      <c r="C12" s="5"/>
      <c r="D12" s="6"/>
      <c r="E12" s="6"/>
      <c r="F12" s="6"/>
    </row>
    <row r="13" spans="1:6" x14ac:dyDescent="0.25">
      <c r="A13" s="4" t="s">
        <v>3</v>
      </c>
      <c r="B13" s="4">
        <v>180</v>
      </c>
      <c r="C13" s="5"/>
      <c r="D13" s="6">
        <f t="shared" si="0"/>
        <v>4245660</v>
      </c>
      <c r="E13" s="6">
        <f t="shared" si="1"/>
        <v>4245660</v>
      </c>
      <c r="F13" s="6">
        <f t="shared" si="2"/>
        <v>8491320</v>
      </c>
    </row>
    <row r="14" spans="1:6" x14ac:dyDescent="0.25">
      <c r="A14" s="4" t="s">
        <v>4</v>
      </c>
      <c r="B14" s="4">
        <v>215</v>
      </c>
      <c r="C14" s="5"/>
      <c r="D14" s="6">
        <f t="shared" si="0"/>
        <v>5071205</v>
      </c>
      <c r="E14" s="6">
        <f t="shared" si="1"/>
        <v>5071205</v>
      </c>
      <c r="F14" s="6">
        <f t="shared" si="2"/>
        <v>10142410</v>
      </c>
    </row>
    <row r="15" spans="1:6" x14ac:dyDescent="0.25">
      <c r="A15" s="4" t="s">
        <v>5</v>
      </c>
      <c r="B15" s="4">
        <v>225</v>
      </c>
      <c r="C15" s="5"/>
      <c r="D15" s="6">
        <f t="shared" si="0"/>
        <v>5307075</v>
      </c>
      <c r="E15" s="6">
        <f t="shared" si="1"/>
        <v>5307075</v>
      </c>
      <c r="F15" s="6">
        <f t="shared" si="2"/>
        <v>10614150</v>
      </c>
    </row>
    <row r="16" spans="1:6" x14ac:dyDescent="0.25">
      <c r="A16" s="4" t="s">
        <v>6</v>
      </c>
      <c r="B16" s="4">
        <v>300</v>
      </c>
      <c r="C16" s="5"/>
      <c r="D16" s="6">
        <f t="shared" si="0"/>
        <v>7076100</v>
      </c>
      <c r="E16" s="6">
        <f>240*A22</f>
        <v>5660880</v>
      </c>
      <c r="F16" s="6">
        <f t="shared" si="2"/>
        <v>12736980</v>
      </c>
    </row>
    <row r="20" spans="1:2" x14ac:dyDescent="0.25">
      <c r="A20" s="1" t="s">
        <v>12</v>
      </c>
    </row>
    <row r="22" spans="1:2" x14ac:dyDescent="0.25">
      <c r="A22" s="2">
        <v>23587</v>
      </c>
    </row>
    <row r="24" spans="1:2" x14ac:dyDescent="0.25">
      <c r="A24" s="1" t="s">
        <v>13</v>
      </c>
      <c r="B24" s="1">
        <v>157.69999999999999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Guðjón Erling Friðriksson</dc:creator>
  <cp:lastModifiedBy>Guðjón Erling Friðriksson</cp:lastModifiedBy>
  <dcterms:created xsi:type="dcterms:W3CDTF">2021-10-20T06:37:42Z</dcterms:created>
  <dcterms:modified xsi:type="dcterms:W3CDTF">2021-10-20T06:47:15Z</dcterms:modified>
</cp:coreProperties>
</file>